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omotion\Projekte\HOOU-BioCycle\Lerneinheiten\Challenge - Self-assessment Lebensmittelabfälle\"/>
    </mc:Choice>
  </mc:AlternateContent>
  <bookViews>
    <workbookView xWindow="0" yWindow="0" windowWidth="28800" windowHeight="12930" activeTab="1"/>
  </bookViews>
  <sheets>
    <sheet name="Intro" sheetId="1" r:id="rId1"/>
    <sheet name="!Tool!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F31" i="2"/>
  <c r="E3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D34" i="2"/>
  <c r="I49" i="2" a="1"/>
  <c r="G49" i="2" a="1"/>
  <c r="F49" i="2" a="1"/>
  <c r="E49" i="2" a="1"/>
  <c r="I47" i="2" a="1"/>
  <c r="I47" i="2" s="1"/>
  <c r="I46" i="2" a="1"/>
  <c r="I46" i="2" s="1"/>
  <c r="I45" i="2" a="1"/>
  <c r="I45" i="2" s="1"/>
  <c r="G47" i="2" a="1"/>
  <c r="G47" i="2" s="1"/>
  <c r="G46" i="2" a="1"/>
  <c r="G46" i="2" s="1"/>
  <c r="G45" i="2" a="1"/>
  <c r="G45" i="2" s="1"/>
  <c r="G44" i="2" a="1"/>
  <c r="G44" i="2" s="1"/>
  <c r="G49" i="2" s="1"/>
  <c r="F47" i="2" a="1"/>
  <c r="F47" i="2" s="1"/>
  <c r="F46" i="2" a="1"/>
  <c r="F46" i="2" s="1"/>
  <c r="F45" i="2" a="1"/>
  <c r="F45" i="2" s="1"/>
  <c r="F44" i="2" a="1"/>
  <c r="F44" i="2" s="1"/>
  <c r="E47" i="2" a="1"/>
  <c r="E47" i="2" s="1"/>
  <c r="E46" i="2" a="1"/>
  <c r="E46" i="2" s="1"/>
  <c r="E45" i="2" a="1"/>
  <c r="E45" i="2"/>
  <c r="E44" i="2" a="1"/>
  <c r="E44" i="2" s="1"/>
  <c r="I38" i="2"/>
  <c r="G40" i="2"/>
  <c r="G39" i="2"/>
  <c r="G38" i="2"/>
  <c r="G37" i="2"/>
  <c r="F40" i="2"/>
  <c r="F39" i="2"/>
  <c r="F38" i="2"/>
  <c r="F42" i="2" s="1"/>
  <c r="F37" i="2"/>
  <c r="E40" i="2"/>
  <c r="E39" i="2"/>
  <c r="E38" i="2"/>
  <c r="E37" i="2"/>
  <c r="E42" i="2" s="1"/>
  <c r="I31" i="2" l="1"/>
  <c r="G42" i="2"/>
  <c r="E49" i="2"/>
  <c r="F49" i="2"/>
  <c r="I39" i="2"/>
  <c r="I40" i="2"/>
  <c r="I37" i="2"/>
  <c r="I42" i="2" s="1"/>
  <c r="I44" i="2" a="1"/>
  <c r="I44" i="2" s="1"/>
  <c r="I49" i="2" s="1"/>
  <c r="B4" i="2" l="1"/>
  <c r="C4" i="2" s="1"/>
  <c r="B5" i="2" l="1"/>
  <c r="C5" i="2" l="1"/>
  <c r="B6" i="2"/>
  <c r="C6" i="2" l="1"/>
  <c r="B7" i="2"/>
  <c r="B8" i="2" l="1"/>
  <c r="C7" i="2"/>
  <c r="C8" i="2" l="1"/>
  <c r="B9" i="2"/>
  <c r="B10" i="2" l="1"/>
  <c r="C9" i="2"/>
  <c r="C10" i="2" l="1"/>
  <c r="B11" i="2"/>
  <c r="C11" i="2" l="1"/>
  <c r="B12" i="2"/>
  <c r="C12" i="2" l="1"/>
  <c r="B13" i="2"/>
  <c r="C13" i="2" l="1"/>
  <c r="B14" i="2"/>
  <c r="C14" i="2" l="1"/>
  <c r="B15" i="2"/>
  <c r="C15" i="2" l="1"/>
  <c r="B16" i="2"/>
  <c r="C16" i="2" l="1"/>
  <c r="B17" i="2"/>
  <c r="C17" i="2" l="1"/>
  <c r="B18" i="2"/>
  <c r="B19" i="2" l="1"/>
  <c r="C18" i="2"/>
  <c r="C19" i="2" l="1"/>
  <c r="B20" i="2"/>
  <c r="B21" i="2" l="1"/>
  <c r="C20" i="2"/>
  <c r="C21" i="2" l="1"/>
  <c r="B22" i="2"/>
  <c r="C22" i="2" l="1"/>
  <c r="B23" i="2"/>
  <c r="B24" i="2" l="1"/>
  <c r="C23" i="2"/>
  <c r="B25" i="2" l="1"/>
  <c r="C24" i="2"/>
  <c r="C25" i="2" l="1"/>
  <c r="B26" i="2"/>
  <c r="B27" i="2" l="1"/>
  <c r="C26" i="2"/>
  <c r="C27" i="2" l="1"/>
  <c r="B28" i="2"/>
  <c r="C28" i="2" l="1"/>
  <c r="B29" i="2"/>
  <c r="C29" i="2" l="1"/>
  <c r="B30" i="2"/>
  <c r="C30" i="2" s="1"/>
</calcChain>
</file>

<file path=xl/comments1.xml><?xml version="1.0" encoding="utf-8"?>
<comments xmlns="http://schemas.openxmlformats.org/spreadsheetml/2006/main">
  <authors>
    <author>Steffen Arbeit</author>
  </authors>
  <commentList>
    <comment ref="B3" authorId="0" shapeId="0">
      <text>
        <r>
          <rPr>
            <sz val="9"/>
            <color indexed="81"/>
            <rFont val="Segoe UI"/>
            <family val="2"/>
          </rPr>
          <t>Enter the day you start with the experiment. / 
Schreibe das Datum an welchem du mit dem Experiment beginnst.</t>
        </r>
      </text>
    </comment>
  </commentList>
</comments>
</file>

<file path=xl/sharedStrings.xml><?xml version="1.0" encoding="utf-8"?>
<sst xmlns="http://schemas.openxmlformats.org/spreadsheetml/2006/main" count="22" uniqueCount="18">
  <si>
    <t>This is the excel tool to measure your food waste generation. Use the second sheet to enter your data. It will help you calculate your food waste generation.</t>
  </si>
  <si>
    <t>Date / Datum</t>
  </si>
  <si>
    <t>Day / Tag</t>
  </si>
  <si>
    <t>Number of people cooked for / Anzahl Personen für die Essen zubereitet wurde</t>
  </si>
  <si>
    <t>avoidable food waste / vermeidbare Lebensmittelabfälle [in kg]</t>
  </si>
  <si>
    <t>partly avoidable food waste / teilweise vermeidbare Lebensmittelabfälle [in kg]</t>
  </si>
  <si>
    <t>unavoidable food waste / unvermeidbare Lebensmittelabfälle [in kg]</t>
  </si>
  <si>
    <t>total food waste / Gesamtmenge Lebensmittelabfälle [in kg]</t>
  </si>
  <si>
    <t>Number of weeks participated / Anzahl Wochen teilgenommen</t>
  </si>
  <si>
    <t>Average number of people / Durchschnittliche Anzahl Personen</t>
  </si>
  <si>
    <t>Food waste per week / Lebensmittelabfälle pro Woche</t>
  </si>
  <si>
    <r>
      <t xml:space="preserve">Food waste per week </t>
    </r>
    <r>
      <rPr>
        <u/>
        <sz val="11"/>
        <color theme="1"/>
        <rFont val="Calibri"/>
        <family val="2"/>
        <scheme val="minor"/>
      </rPr>
      <t xml:space="preserve">per person / </t>
    </r>
    <r>
      <rPr>
        <sz val="11"/>
        <color theme="1"/>
        <rFont val="Calibri"/>
        <family val="2"/>
        <scheme val="minor"/>
      </rPr>
      <t>Lebensmittelabfälle pro Woche</t>
    </r>
    <r>
      <rPr>
        <u/>
        <sz val="11"/>
        <color theme="1"/>
        <rFont val="Calibri"/>
        <family val="2"/>
        <scheme val="minor"/>
      </rPr>
      <t xml:space="preserve"> pro Person</t>
    </r>
  </si>
  <si>
    <t>Example: Remove when starting the experiment / Beispiel: Entfernen wenn mit dem Experiment begonnen wird</t>
  </si>
  <si>
    <t>SUM / SUMME</t>
  </si>
  <si>
    <t>Week 1 / Woche 1</t>
  </si>
  <si>
    <t>Week 1 / Woche 2</t>
  </si>
  <si>
    <t>Week 1 / Woche 3</t>
  </si>
  <si>
    <t>Week 1 / Woche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</si>
</sst>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Alignment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0" fillId="0" borderId="0" xfId="0" applyAlignment="1"/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baseColWidth="10" defaultRowHeight="15" x14ac:dyDescent="0.25"/>
  <cols>
    <col min="1" max="1" width="138.5703125" customWidth="1"/>
  </cols>
  <sheetData>
    <row r="2" spans="1:1" x14ac:dyDescent="0.25">
      <c r="A2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9"/>
  <sheetViews>
    <sheetView showGridLines="0" tabSelected="1" zoomScale="70" zoomScaleNormal="70" workbookViewId="0">
      <selection activeCell="F38" sqref="F38"/>
    </sheetView>
  </sheetViews>
  <sheetFormatPr baseColWidth="10" defaultRowHeight="15" x14ac:dyDescent="0.25"/>
  <cols>
    <col min="1" max="1" width="3.7109375" customWidth="1"/>
    <col min="2" max="2" width="35" style="1" customWidth="1"/>
    <col min="3" max="3" width="16.7109375" style="2" customWidth="1"/>
    <col min="4" max="4" width="19.140625" style="2" customWidth="1"/>
    <col min="5" max="7" width="21.7109375" style="3" customWidth="1"/>
    <col min="8" max="8" width="4" customWidth="1"/>
    <col min="9" max="9" width="21.7109375" style="2" customWidth="1"/>
  </cols>
  <sheetData>
    <row r="1" spans="2:12" ht="15.75" thickBot="1" x14ac:dyDescent="0.3"/>
    <row r="2" spans="2:12" ht="108" customHeight="1" thickBot="1" x14ac:dyDescent="0.3">
      <c r="B2" s="12" t="s">
        <v>1</v>
      </c>
      <c r="C2" s="13" t="s">
        <v>2</v>
      </c>
      <c r="D2" s="13" t="s">
        <v>3</v>
      </c>
      <c r="E2" s="14" t="s">
        <v>4</v>
      </c>
      <c r="F2" s="24" t="s">
        <v>5</v>
      </c>
      <c r="G2" s="14" t="s">
        <v>6</v>
      </c>
      <c r="I2" s="15" t="s">
        <v>7</v>
      </c>
      <c r="L2" s="2"/>
    </row>
    <row r="3" spans="2:12" ht="15.75" thickBot="1" x14ac:dyDescent="0.3">
      <c r="B3" s="22">
        <v>44855</v>
      </c>
      <c r="C3" s="11">
        <v>1</v>
      </c>
      <c r="D3" s="16">
        <v>2</v>
      </c>
      <c r="E3" s="17">
        <v>0.55000000000000004</v>
      </c>
      <c r="F3" s="17">
        <v>0.3</v>
      </c>
      <c r="G3" s="17">
        <v>0.25</v>
      </c>
      <c r="I3" s="17">
        <f>SUM($E3:$G3)</f>
        <v>1.1000000000000001</v>
      </c>
      <c r="J3" s="40" t="s">
        <v>12</v>
      </c>
    </row>
    <row r="4" spans="2:12" x14ac:dyDescent="0.25">
      <c r="B4" s="8">
        <f>B3+1</f>
        <v>44856</v>
      </c>
      <c r="C4" s="5">
        <f>B4-$B$3+1</f>
        <v>2</v>
      </c>
      <c r="D4" s="18"/>
      <c r="E4" s="19"/>
      <c r="F4" s="19"/>
      <c r="G4" s="19"/>
      <c r="I4" s="17">
        <f t="shared" ref="I4:I30" si="0">SUM($E4:$G4)</f>
        <v>0</v>
      </c>
    </row>
    <row r="5" spans="2:12" x14ac:dyDescent="0.25">
      <c r="B5" s="4">
        <f t="shared" ref="B5:B30" si="1">B4+1</f>
        <v>44857</v>
      </c>
      <c r="C5" s="5">
        <f t="shared" ref="C5:C30" si="2">B5-$B$3+1</f>
        <v>3</v>
      </c>
      <c r="D5" s="18"/>
      <c r="E5" s="19"/>
      <c r="F5" s="19"/>
      <c r="G5" s="19"/>
      <c r="I5" s="17">
        <f t="shared" si="0"/>
        <v>0</v>
      </c>
    </row>
    <row r="6" spans="2:12" x14ac:dyDescent="0.25">
      <c r="B6" s="4">
        <f t="shared" si="1"/>
        <v>44858</v>
      </c>
      <c r="C6" s="5">
        <f t="shared" si="2"/>
        <v>4</v>
      </c>
      <c r="D6" s="18"/>
      <c r="E6" s="19"/>
      <c r="F6" s="19"/>
      <c r="G6" s="19"/>
      <c r="I6" s="17">
        <f t="shared" si="0"/>
        <v>0</v>
      </c>
    </row>
    <row r="7" spans="2:12" x14ac:dyDescent="0.25">
      <c r="B7" s="4">
        <f t="shared" si="1"/>
        <v>44859</v>
      </c>
      <c r="C7" s="5">
        <f t="shared" si="2"/>
        <v>5</v>
      </c>
      <c r="D7" s="18"/>
      <c r="E7" s="19"/>
      <c r="F7" s="19"/>
      <c r="G7" s="19"/>
      <c r="I7" s="17">
        <f t="shared" si="0"/>
        <v>0</v>
      </c>
    </row>
    <row r="8" spans="2:12" x14ac:dyDescent="0.25">
      <c r="B8" s="4">
        <f t="shared" si="1"/>
        <v>44860</v>
      </c>
      <c r="C8" s="5">
        <f t="shared" si="2"/>
        <v>6</v>
      </c>
      <c r="D8" s="18"/>
      <c r="E8" s="19"/>
      <c r="F8" s="19"/>
      <c r="G8" s="19"/>
      <c r="I8" s="17">
        <f t="shared" si="0"/>
        <v>0</v>
      </c>
    </row>
    <row r="9" spans="2:12" x14ac:dyDescent="0.25">
      <c r="B9" s="4">
        <f t="shared" si="1"/>
        <v>44861</v>
      </c>
      <c r="C9" s="5">
        <f t="shared" si="2"/>
        <v>7</v>
      </c>
      <c r="D9" s="18"/>
      <c r="E9" s="19"/>
      <c r="F9" s="19"/>
      <c r="G9" s="19"/>
      <c r="I9" s="17">
        <f t="shared" si="0"/>
        <v>0</v>
      </c>
    </row>
    <row r="10" spans="2:12" x14ac:dyDescent="0.25">
      <c r="B10" s="4">
        <f t="shared" si="1"/>
        <v>44862</v>
      </c>
      <c r="C10" s="5">
        <f t="shared" si="2"/>
        <v>8</v>
      </c>
      <c r="D10" s="18"/>
      <c r="E10" s="19"/>
      <c r="F10" s="19"/>
      <c r="G10" s="19"/>
      <c r="I10" s="17">
        <f t="shared" si="0"/>
        <v>0</v>
      </c>
    </row>
    <row r="11" spans="2:12" x14ac:dyDescent="0.25">
      <c r="B11" s="4">
        <f t="shared" si="1"/>
        <v>44863</v>
      </c>
      <c r="C11" s="5">
        <f t="shared" si="2"/>
        <v>9</v>
      </c>
      <c r="D11" s="18"/>
      <c r="E11" s="19"/>
      <c r="F11" s="19"/>
      <c r="G11" s="19"/>
      <c r="I11" s="17">
        <f t="shared" si="0"/>
        <v>0</v>
      </c>
    </row>
    <row r="12" spans="2:12" x14ac:dyDescent="0.25">
      <c r="B12" s="4">
        <f t="shared" si="1"/>
        <v>44864</v>
      </c>
      <c r="C12" s="5">
        <f t="shared" si="2"/>
        <v>10</v>
      </c>
      <c r="D12" s="18"/>
      <c r="E12" s="19"/>
      <c r="F12" s="19"/>
      <c r="G12" s="19"/>
      <c r="I12" s="17">
        <f t="shared" si="0"/>
        <v>0</v>
      </c>
    </row>
    <row r="13" spans="2:12" x14ac:dyDescent="0.25">
      <c r="B13" s="4">
        <f t="shared" si="1"/>
        <v>44865</v>
      </c>
      <c r="C13" s="5">
        <f t="shared" si="2"/>
        <v>11</v>
      </c>
      <c r="D13" s="18"/>
      <c r="E13" s="19"/>
      <c r="F13" s="19"/>
      <c r="G13" s="19"/>
      <c r="I13" s="17">
        <f t="shared" si="0"/>
        <v>0</v>
      </c>
    </row>
    <row r="14" spans="2:12" x14ac:dyDescent="0.25">
      <c r="B14" s="4">
        <f t="shared" si="1"/>
        <v>44866</v>
      </c>
      <c r="C14" s="5">
        <f t="shared" si="2"/>
        <v>12</v>
      </c>
      <c r="D14" s="18"/>
      <c r="E14" s="19"/>
      <c r="F14" s="19"/>
      <c r="G14" s="19"/>
      <c r="I14" s="17">
        <f t="shared" si="0"/>
        <v>0</v>
      </c>
    </row>
    <row r="15" spans="2:12" x14ac:dyDescent="0.25">
      <c r="B15" s="4">
        <f t="shared" si="1"/>
        <v>44867</v>
      </c>
      <c r="C15" s="5">
        <f t="shared" si="2"/>
        <v>13</v>
      </c>
      <c r="D15" s="18"/>
      <c r="E15" s="19"/>
      <c r="F15" s="19"/>
      <c r="G15" s="19"/>
      <c r="I15" s="17">
        <f t="shared" si="0"/>
        <v>0</v>
      </c>
    </row>
    <row r="16" spans="2:12" x14ac:dyDescent="0.25">
      <c r="B16" s="4">
        <f t="shared" si="1"/>
        <v>44868</v>
      </c>
      <c r="C16" s="5">
        <f t="shared" si="2"/>
        <v>14</v>
      </c>
      <c r="D16" s="18"/>
      <c r="E16" s="19"/>
      <c r="F16" s="19"/>
      <c r="G16" s="19"/>
      <c r="I16" s="17">
        <f t="shared" si="0"/>
        <v>0</v>
      </c>
    </row>
    <row r="17" spans="2:9" x14ac:dyDescent="0.25">
      <c r="B17" s="4">
        <f t="shared" si="1"/>
        <v>44869</v>
      </c>
      <c r="C17" s="5">
        <f t="shared" si="2"/>
        <v>15</v>
      </c>
      <c r="D17" s="18"/>
      <c r="E17" s="19"/>
      <c r="F17" s="19"/>
      <c r="G17" s="19"/>
      <c r="I17" s="17">
        <f t="shared" si="0"/>
        <v>0</v>
      </c>
    </row>
    <row r="18" spans="2:9" x14ac:dyDescent="0.25">
      <c r="B18" s="4">
        <f t="shared" si="1"/>
        <v>44870</v>
      </c>
      <c r="C18" s="5">
        <f t="shared" si="2"/>
        <v>16</v>
      </c>
      <c r="D18" s="18"/>
      <c r="E18" s="19"/>
      <c r="F18" s="19"/>
      <c r="G18" s="19"/>
      <c r="I18" s="17">
        <f t="shared" si="0"/>
        <v>0</v>
      </c>
    </row>
    <row r="19" spans="2:9" x14ac:dyDescent="0.25">
      <c r="B19" s="4">
        <f t="shared" si="1"/>
        <v>44871</v>
      </c>
      <c r="C19" s="5">
        <f t="shared" si="2"/>
        <v>17</v>
      </c>
      <c r="D19" s="18"/>
      <c r="E19" s="19"/>
      <c r="F19" s="19"/>
      <c r="G19" s="19"/>
      <c r="I19" s="17">
        <f t="shared" si="0"/>
        <v>0</v>
      </c>
    </row>
    <row r="20" spans="2:9" x14ac:dyDescent="0.25">
      <c r="B20" s="4">
        <f t="shared" si="1"/>
        <v>44872</v>
      </c>
      <c r="C20" s="5">
        <f t="shared" si="2"/>
        <v>18</v>
      </c>
      <c r="D20" s="18"/>
      <c r="E20" s="19"/>
      <c r="F20" s="19"/>
      <c r="G20" s="19"/>
      <c r="I20" s="17">
        <f t="shared" si="0"/>
        <v>0</v>
      </c>
    </row>
    <row r="21" spans="2:9" x14ac:dyDescent="0.25">
      <c r="B21" s="4">
        <f t="shared" si="1"/>
        <v>44873</v>
      </c>
      <c r="C21" s="5">
        <f t="shared" si="2"/>
        <v>19</v>
      </c>
      <c r="D21" s="18"/>
      <c r="E21" s="19"/>
      <c r="F21" s="19"/>
      <c r="G21" s="19"/>
      <c r="I21" s="17">
        <f t="shared" si="0"/>
        <v>0</v>
      </c>
    </row>
    <row r="22" spans="2:9" x14ac:dyDescent="0.25">
      <c r="B22" s="4">
        <f t="shared" si="1"/>
        <v>44874</v>
      </c>
      <c r="C22" s="5">
        <f t="shared" si="2"/>
        <v>20</v>
      </c>
      <c r="D22" s="18"/>
      <c r="E22" s="19"/>
      <c r="F22" s="19"/>
      <c r="G22" s="19"/>
      <c r="I22" s="17">
        <f t="shared" si="0"/>
        <v>0</v>
      </c>
    </row>
    <row r="23" spans="2:9" x14ac:dyDescent="0.25">
      <c r="B23" s="4">
        <f t="shared" si="1"/>
        <v>44875</v>
      </c>
      <c r="C23" s="5">
        <f t="shared" si="2"/>
        <v>21</v>
      </c>
      <c r="D23" s="18"/>
      <c r="E23" s="19"/>
      <c r="F23" s="19"/>
      <c r="G23" s="19"/>
      <c r="I23" s="17">
        <f t="shared" si="0"/>
        <v>0</v>
      </c>
    </row>
    <row r="24" spans="2:9" x14ac:dyDescent="0.25">
      <c r="B24" s="4">
        <f t="shared" si="1"/>
        <v>44876</v>
      </c>
      <c r="C24" s="5">
        <f t="shared" si="2"/>
        <v>22</v>
      </c>
      <c r="D24" s="18"/>
      <c r="E24" s="19"/>
      <c r="F24" s="19"/>
      <c r="G24" s="19"/>
      <c r="I24" s="17">
        <f t="shared" si="0"/>
        <v>0</v>
      </c>
    </row>
    <row r="25" spans="2:9" x14ac:dyDescent="0.25">
      <c r="B25" s="4">
        <f t="shared" si="1"/>
        <v>44877</v>
      </c>
      <c r="C25" s="5">
        <f t="shared" si="2"/>
        <v>23</v>
      </c>
      <c r="D25" s="18"/>
      <c r="E25" s="19"/>
      <c r="F25" s="19"/>
      <c r="G25" s="19"/>
      <c r="I25" s="17">
        <f t="shared" si="0"/>
        <v>0</v>
      </c>
    </row>
    <row r="26" spans="2:9" x14ac:dyDescent="0.25">
      <c r="B26" s="4">
        <f t="shared" si="1"/>
        <v>44878</v>
      </c>
      <c r="C26" s="5">
        <f t="shared" si="2"/>
        <v>24</v>
      </c>
      <c r="D26" s="18"/>
      <c r="E26" s="19"/>
      <c r="F26" s="19"/>
      <c r="G26" s="19"/>
      <c r="I26" s="17">
        <f t="shared" si="0"/>
        <v>0</v>
      </c>
    </row>
    <row r="27" spans="2:9" x14ac:dyDescent="0.25">
      <c r="B27" s="4">
        <f t="shared" si="1"/>
        <v>44879</v>
      </c>
      <c r="C27" s="5">
        <f t="shared" si="2"/>
        <v>25</v>
      </c>
      <c r="D27" s="18"/>
      <c r="E27" s="19"/>
      <c r="F27" s="19"/>
      <c r="G27" s="19"/>
      <c r="I27" s="17">
        <f t="shared" si="0"/>
        <v>0</v>
      </c>
    </row>
    <row r="28" spans="2:9" x14ac:dyDescent="0.25">
      <c r="B28" s="4">
        <f t="shared" si="1"/>
        <v>44880</v>
      </c>
      <c r="C28" s="5">
        <f t="shared" si="2"/>
        <v>26</v>
      </c>
      <c r="D28" s="18"/>
      <c r="E28" s="19"/>
      <c r="F28" s="19"/>
      <c r="G28" s="19"/>
      <c r="I28" s="17">
        <f t="shared" si="0"/>
        <v>0</v>
      </c>
    </row>
    <row r="29" spans="2:9" x14ac:dyDescent="0.25">
      <c r="B29" s="4">
        <f t="shared" si="1"/>
        <v>44881</v>
      </c>
      <c r="C29" s="5">
        <f t="shared" si="2"/>
        <v>27</v>
      </c>
      <c r="D29" s="18"/>
      <c r="E29" s="19"/>
      <c r="F29" s="19"/>
      <c r="G29" s="19"/>
      <c r="I29" s="17">
        <f t="shared" si="0"/>
        <v>0</v>
      </c>
    </row>
    <row r="30" spans="2:9" ht="15.75" thickBot="1" x14ac:dyDescent="0.3">
      <c r="B30" s="7">
        <f t="shared" si="1"/>
        <v>44882</v>
      </c>
      <c r="C30" s="6">
        <f t="shared" si="2"/>
        <v>28</v>
      </c>
      <c r="D30" s="20"/>
      <c r="E30" s="21"/>
      <c r="F30" s="21"/>
      <c r="G30" s="21"/>
      <c r="I30" s="17">
        <f t="shared" si="0"/>
        <v>0</v>
      </c>
    </row>
    <row r="31" spans="2:9" ht="15.75" thickBot="1" x14ac:dyDescent="0.3">
      <c r="B31" s="35" t="s">
        <v>13</v>
      </c>
      <c r="C31" s="36"/>
      <c r="D31" s="9"/>
      <c r="E31" s="10">
        <f>SUM($E$3:$E$30)</f>
        <v>0.55000000000000004</v>
      </c>
      <c r="F31" s="10">
        <f>SUM($F$3:$F$30)</f>
        <v>0.3</v>
      </c>
      <c r="G31" s="10">
        <f>SUM($G$3:$G$30)</f>
        <v>0.25</v>
      </c>
      <c r="I31" s="25">
        <f>SUM($I$3:$I$30)</f>
        <v>1.1000000000000001</v>
      </c>
    </row>
    <row r="32" spans="2:9" ht="15.75" thickBot="1" x14ac:dyDescent="0.3"/>
    <row r="33" spans="2:9" ht="31.5" customHeight="1" thickBot="1" x14ac:dyDescent="0.3">
      <c r="B33" s="37" t="s">
        <v>8</v>
      </c>
      <c r="C33" s="23">
        <v>4</v>
      </c>
    </row>
    <row r="34" spans="2:9" ht="31.5" customHeight="1" thickBot="1" x14ac:dyDescent="0.3">
      <c r="B34" s="37" t="s">
        <v>9</v>
      </c>
      <c r="C34" s="26"/>
      <c r="D34" s="27">
        <f>AVERAGE(D3:D30)</f>
        <v>2</v>
      </c>
      <c r="E34" s="28"/>
      <c r="F34" s="28"/>
      <c r="G34" s="28"/>
      <c r="H34" s="29"/>
      <c r="I34" s="26"/>
    </row>
    <row r="36" spans="2:9" x14ac:dyDescent="0.25">
      <c r="C36" s="26"/>
      <c r="D36" s="26"/>
      <c r="E36" s="28"/>
      <c r="F36" s="28"/>
      <c r="G36" s="28"/>
      <c r="H36" s="29"/>
      <c r="I36" s="26"/>
    </row>
    <row r="37" spans="2:9" x14ac:dyDescent="0.25">
      <c r="C37" s="41" t="s">
        <v>14</v>
      </c>
      <c r="D37" s="42"/>
      <c r="E37" s="32">
        <f>SUM($E$3:$E$9)</f>
        <v>0.55000000000000004</v>
      </c>
      <c r="F37" s="32">
        <f>SUM($F$3:$F$9)</f>
        <v>0.3</v>
      </c>
      <c r="G37" s="32">
        <f>SUM($G$3:$G$9)</f>
        <v>0.25</v>
      </c>
      <c r="H37" s="29"/>
      <c r="I37" s="32">
        <f>SUM($I$3:$I$9)</f>
        <v>1.1000000000000001</v>
      </c>
    </row>
    <row r="38" spans="2:9" x14ac:dyDescent="0.25">
      <c r="C38" s="41" t="s">
        <v>15</v>
      </c>
      <c r="D38" s="42"/>
      <c r="E38" s="32">
        <f>SUM($E$10:$E$16)</f>
        <v>0</v>
      </c>
      <c r="F38" s="32">
        <f>SUM($F$10:$F$16)</f>
        <v>0</v>
      </c>
      <c r="G38" s="32">
        <f>SUM($G$10:$G$16)</f>
        <v>0</v>
      </c>
      <c r="H38" s="29"/>
      <c r="I38" s="32">
        <f>SUM($I$10:$I$16)</f>
        <v>0</v>
      </c>
    </row>
    <row r="39" spans="2:9" x14ac:dyDescent="0.25">
      <c r="C39" s="41" t="s">
        <v>16</v>
      </c>
      <c r="D39" s="42"/>
      <c r="E39" s="32">
        <f>SUM($E$17:$E$23)</f>
        <v>0</v>
      </c>
      <c r="F39" s="32">
        <f>SUM($F$17:$F$23)</f>
        <v>0</v>
      </c>
      <c r="G39" s="32">
        <f>SUM($G$17:$G$23)</f>
        <v>0</v>
      </c>
      <c r="H39" s="29"/>
      <c r="I39" s="32">
        <f>SUM($I$17:$I$23)</f>
        <v>0</v>
      </c>
    </row>
    <row r="40" spans="2:9" x14ac:dyDescent="0.25">
      <c r="C40" s="41" t="s">
        <v>17</v>
      </c>
      <c r="D40" s="42"/>
      <c r="E40" s="32">
        <f>SUM($E$24:$E$30)</f>
        <v>0</v>
      </c>
      <c r="F40" s="32">
        <f>SUM($F$24:$F$30)</f>
        <v>0</v>
      </c>
      <c r="G40" s="32">
        <f>SUM($G$24:$G$30)</f>
        <v>0</v>
      </c>
      <c r="H40" s="29"/>
      <c r="I40" s="32">
        <f>SUM($I$24:$I$30)</f>
        <v>0</v>
      </c>
    </row>
    <row r="41" spans="2:9" ht="15.75" thickBot="1" x14ac:dyDescent="0.3">
      <c r="C41" s="26"/>
      <c r="D41" s="26"/>
      <c r="E41" s="28"/>
      <c r="F41" s="28"/>
      <c r="G41" s="28"/>
      <c r="H41" s="29"/>
      <c r="I41" s="26"/>
    </row>
    <row r="42" spans="2:9" ht="30" customHeight="1" thickBot="1" x14ac:dyDescent="0.3">
      <c r="B42" s="30" t="s">
        <v>10</v>
      </c>
      <c r="D42" s="30"/>
      <c r="E42" s="31">
        <f>SUM($E$37:$E$40)/$C$33</f>
        <v>0.13750000000000001</v>
      </c>
      <c r="F42" s="31">
        <f>SUM($F$37:$F$40)/$C$33</f>
        <v>7.4999999999999997E-2</v>
      </c>
      <c r="G42" s="31">
        <f>SUM($G$37:$G$40)/$C$33</f>
        <v>6.25E-2</v>
      </c>
      <c r="H42" s="29"/>
      <c r="I42" s="31">
        <f>SUM($I$37:$I$40)/$C$33</f>
        <v>0.27500000000000002</v>
      </c>
    </row>
    <row r="43" spans="2:9" x14ac:dyDescent="0.25">
      <c r="C43" s="26"/>
      <c r="D43" s="26"/>
      <c r="E43" s="28"/>
      <c r="F43" s="28"/>
      <c r="G43" s="28"/>
      <c r="H43" s="29"/>
      <c r="I43" s="26"/>
    </row>
    <row r="44" spans="2:9" x14ac:dyDescent="0.25">
      <c r="C44" s="41" t="s">
        <v>14</v>
      </c>
      <c r="D44" s="42"/>
      <c r="E44" s="32">
        <f t="array" ref="E44">SUM(IFERROR($E$3:$E$9/$D$3:$D$9,0))</f>
        <v>0.27500000000000002</v>
      </c>
      <c r="F44" s="32">
        <f t="array" ref="F44">SUM(IFERROR($F$3:$F$9/$D$3:$D$9,0))</f>
        <v>0.15</v>
      </c>
      <c r="G44" s="32">
        <f t="array" ref="G44">SUM(IFERROR($G$3:$G$9/$D$3:$D$9,0))</f>
        <v>0.125</v>
      </c>
      <c r="H44" s="29"/>
      <c r="I44" s="32">
        <f t="array" ref="I44">SUM(IFERROR($I$3:$I$9/$D$3:$D$9,0))</f>
        <v>0.55000000000000004</v>
      </c>
    </row>
    <row r="45" spans="2:9" x14ac:dyDescent="0.25">
      <c r="C45" s="41" t="s">
        <v>15</v>
      </c>
      <c r="D45" s="42"/>
      <c r="E45" s="32">
        <f t="array" ref="E45">SUM(IFERROR($E$10:$E$16/$D$10:$D$16,0))</f>
        <v>0</v>
      </c>
      <c r="F45" s="32">
        <f t="array" ref="F45">SUM(IFERROR($F$10:$F$16/$D$10:$D$16,0))</f>
        <v>0</v>
      </c>
      <c r="G45" s="32">
        <f t="array" ref="G45">SUM(IFERROR($G$10:$G$16/$D$10:$D$16,0))</f>
        <v>0</v>
      </c>
      <c r="H45" s="29"/>
      <c r="I45" s="32">
        <f t="array" ref="I45">SUM(IFERROR($G$10:$G$16/$D$10:$D$16,0))</f>
        <v>0</v>
      </c>
    </row>
    <row r="46" spans="2:9" x14ac:dyDescent="0.25">
      <c r="C46" s="41" t="s">
        <v>16</v>
      </c>
      <c r="D46" s="42"/>
      <c r="E46" s="32">
        <f t="array" ref="E46">SUM(IFERROR($E$17:$E$23/$D$17:$D$23,0))</f>
        <v>0</v>
      </c>
      <c r="F46" s="32">
        <f t="array" ref="F46">SUM(IFERROR($F$17:$F$23/$D$17:$D$23,0))</f>
        <v>0</v>
      </c>
      <c r="G46" s="32">
        <f t="array" ref="G46">SUM(IFERROR($G$17:$G$23/$D$17:$D$23,0))</f>
        <v>0</v>
      </c>
      <c r="H46" s="29"/>
      <c r="I46" s="32">
        <f t="array" ref="I46">SUM(IFERROR($G$17:$G$23/$D$17:$D$23,0))</f>
        <v>0</v>
      </c>
    </row>
    <row r="47" spans="2:9" x14ac:dyDescent="0.25">
      <c r="C47" s="41" t="s">
        <v>17</v>
      </c>
      <c r="D47" s="42"/>
      <c r="E47" s="32">
        <f t="array" ref="E47">SUM(IFERROR($E$24:$E$30/$D$24:$D$30,0))</f>
        <v>0</v>
      </c>
      <c r="F47" s="32">
        <f t="array" ref="F47">SUM(IFERROR($F$24:$F$30/$D$24:$D$30,0))</f>
        <v>0</v>
      </c>
      <c r="G47" s="32">
        <f t="array" ref="G47">SUM(IFERROR($G$24:$G$30/$D$24:$D$30,0))</f>
        <v>0</v>
      </c>
      <c r="H47" s="29"/>
      <c r="I47" s="32">
        <f t="array" ref="I47">SUM(IFERROR($G$24:$G$30/$D$24:$D$30,0))</f>
        <v>0</v>
      </c>
    </row>
    <row r="48" spans="2:9" ht="15.75" thickBot="1" x14ac:dyDescent="0.3"/>
    <row r="49" spans="2:9" ht="35.1" customHeight="1" thickBot="1" x14ac:dyDescent="0.3">
      <c r="B49" s="39" t="s">
        <v>11</v>
      </c>
      <c r="C49" s="39"/>
      <c r="D49" s="38"/>
      <c r="E49" s="33">
        <f t="array" ref="E49">SUM($E$44:$E$47)/$C$33</f>
        <v>6.8750000000000006E-2</v>
      </c>
      <c r="F49" s="33">
        <f t="array" ref="F49">SUM($F$44:$F$47)/$C$33</f>
        <v>3.7499999999999999E-2</v>
      </c>
      <c r="G49" s="33">
        <f t="array" ref="G49">SUM($G$44:$G$47)/$C$33</f>
        <v>3.125E-2</v>
      </c>
      <c r="H49" s="34"/>
      <c r="I49" s="33">
        <f t="array" ref="I49">SUM($I$44:$I$47)/$C$33</f>
        <v>0.13750000000000001</v>
      </c>
    </row>
  </sheetData>
  <sheetProtection sheet="1" objects="1" scenarios="1"/>
  <mergeCells count="10">
    <mergeCell ref="B31:C31"/>
    <mergeCell ref="B49:C49"/>
    <mergeCell ref="C37:D37"/>
    <mergeCell ref="C38:D38"/>
    <mergeCell ref="C39:D39"/>
    <mergeCell ref="C40:D40"/>
    <mergeCell ref="C44:D44"/>
    <mergeCell ref="C45:D45"/>
    <mergeCell ref="C46:D46"/>
    <mergeCell ref="C47:D4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Intro</vt:lpstr>
      <vt:lpstr>!Tool!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Arbeit</dc:creator>
  <cp:lastModifiedBy>Steffen Walk</cp:lastModifiedBy>
  <dcterms:created xsi:type="dcterms:W3CDTF">2022-08-01T11:02:02Z</dcterms:created>
  <dcterms:modified xsi:type="dcterms:W3CDTF">2023-01-27T13:52:31Z</dcterms:modified>
</cp:coreProperties>
</file>